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LMCC" sheetId="1" r:id="rId1"/>
    <sheet name="LESI" sheetId="2" r:id="rId2"/>
  </sheets>
  <definedNames>
    <definedName name="Cabeçalho">'LMCC'!$1:$2</definedName>
  </definedNames>
  <calcPr fullCalcOnLoad="1"/>
</workbook>
</file>

<file path=xl/sharedStrings.xml><?xml version="1.0" encoding="utf-8"?>
<sst xmlns="http://schemas.openxmlformats.org/spreadsheetml/2006/main" count="86" uniqueCount="86">
  <si>
    <t>Número</t>
  </si>
  <si>
    <t>Nome</t>
  </si>
  <si>
    <t>1a</t>
  </si>
  <si>
    <t>1b</t>
  </si>
  <si>
    <t>1c</t>
  </si>
  <si>
    <t>1d</t>
  </si>
  <si>
    <t>2a</t>
  </si>
  <si>
    <t>2b</t>
  </si>
  <si>
    <t>2c</t>
  </si>
  <si>
    <t>2d</t>
  </si>
  <si>
    <t>3a</t>
  </si>
  <si>
    <t>3b</t>
  </si>
  <si>
    <t>3c</t>
  </si>
  <si>
    <t>3d</t>
  </si>
  <si>
    <t>4a</t>
  </si>
  <si>
    <t>4b</t>
  </si>
  <si>
    <t>4c</t>
  </si>
  <si>
    <t>4d</t>
  </si>
  <si>
    <t>1ªCham</t>
  </si>
  <si>
    <t>1a</t>
  </si>
  <si>
    <t>1b</t>
  </si>
  <si>
    <t>1c</t>
  </si>
  <si>
    <t>1d</t>
  </si>
  <si>
    <t>2a</t>
  </si>
  <si>
    <t>2b</t>
  </si>
  <si>
    <t>2c</t>
  </si>
  <si>
    <t>3a</t>
  </si>
  <si>
    <t>3b</t>
  </si>
  <si>
    <t>3c</t>
  </si>
  <si>
    <t>3d</t>
  </si>
  <si>
    <t>4a</t>
  </si>
  <si>
    <t>4b</t>
  </si>
  <si>
    <t>4c</t>
  </si>
  <si>
    <t>2ªCham</t>
  </si>
  <si>
    <r>
      <rPr>
        <sz val="10"/>
        <rFont val="Bitstream Vera Sans"/>
        <family val="2"/>
      </rPr>
      <t>Ana Lúcia Linhares da Silva</t>
    </r>
  </si>
  <si>
    <t>E1087</t>
  </si>
  <si>
    <r>
      <rPr>
        <sz val="10"/>
        <rFont val="Bitstream Vera Sans"/>
        <family val="2"/>
      </rPr>
      <t>Barbara Busse</t>
    </r>
  </si>
  <si>
    <t>Cláudia Alexandrina Cerqueira Nunes</t>
  </si>
  <si>
    <t>Filipe Manuel da Cruz Gonçalves</t>
  </si>
  <si>
    <t>Jorge André Rodrigues da Silva Vitorino</t>
  </si>
  <si>
    <t>José Miguel Paiva Proença</t>
  </si>
  <si>
    <t>Liliana Alexandra Duarte Fernandes</t>
  </si>
  <si>
    <t>Luís Pedro Gonçalves Gomes</t>
  </si>
  <si>
    <t>Maria Madalena Varzim Faria</t>
  </si>
  <si>
    <t>Mário Hélder Ribeiro Macedo</t>
  </si>
  <si>
    <t>Marlene da Silva Amorim</t>
  </si>
  <si>
    <t>Paula Cristina Neves Ferreira</t>
  </si>
  <si>
    <t>Pedro Rui Dinis da Silva</t>
  </si>
  <si>
    <t>Raquel Maria Couto Pires</t>
  </si>
  <si>
    <t>Rui Alexandre Araújo da Silva</t>
  </si>
  <si>
    <t>Número</t>
  </si>
  <si>
    <t>Nome</t>
  </si>
  <si>
    <t>1a</t>
  </si>
  <si>
    <t>1b</t>
  </si>
  <si>
    <t>1c</t>
  </si>
  <si>
    <t>1d</t>
  </si>
  <si>
    <t>2a</t>
  </si>
  <si>
    <t>2b</t>
  </si>
  <si>
    <t>2c</t>
  </si>
  <si>
    <t>2d</t>
  </si>
  <si>
    <t>3a</t>
  </si>
  <si>
    <t>3b</t>
  </si>
  <si>
    <t>3c</t>
  </si>
  <si>
    <t>3d</t>
  </si>
  <si>
    <t>4a</t>
  </si>
  <si>
    <t>4b</t>
  </si>
  <si>
    <t>4c</t>
  </si>
  <si>
    <t>4d</t>
  </si>
  <si>
    <t>1ªCham</t>
  </si>
  <si>
    <t>1a</t>
  </si>
  <si>
    <t>1b</t>
  </si>
  <si>
    <t>1c</t>
  </si>
  <si>
    <t>1d</t>
  </si>
  <si>
    <t>2a</t>
  </si>
  <si>
    <t>2b</t>
  </si>
  <si>
    <t>2c</t>
  </si>
  <si>
    <t>3a</t>
  </si>
  <si>
    <t>3b</t>
  </si>
  <si>
    <t>3c</t>
  </si>
  <si>
    <t>3d</t>
  </si>
  <si>
    <t>4a</t>
  </si>
  <si>
    <t>4b</t>
  </si>
  <si>
    <t>4c</t>
  </si>
  <si>
    <t>2ªCham</t>
  </si>
  <si>
    <t>Luís Carlos Sanches de Almeida</t>
  </si>
  <si>
    <t>Nuno Miguel Eira de Sousa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</si>
</sst>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"/>
    <numFmt numFmtId="165" formatCode="0"/>
  </numFmts>
  <fonts count="2">
    <font>
      <sz val="10"/>
      <name val="Bitstream Vera Sans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1" xfId="0" applyBorder="1" applyAlignment="1">
      <alignment/>
    </xf>
    <xf numFmtId="165" fontId="0" fillId="0" borderId="0" xfId="0" applyNumberFormat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 horizontal="left"/>
    </xf>
    <xf numFmtId="164" fontId="0" fillId="0" borderId="4" xfId="0" applyBorder="1" applyAlignment="1">
      <alignment/>
    </xf>
    <xf numFmtId="165" fontId="0" fillId="0" borderId="3" xfId="0" applyNumberFormat="1" applyBorder="1" applyAlignment="1">
      <alignment/>
    </xf>
    <xf numFmtId="164" fontId="0" fillId="0" borderId="3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 horizontal="left"/>
    </xf>
    <xf numFmtId="164" fontId="0" fillId="0" borderId="7" xfId="0" applyBorder="1" applyAlignment="1">
      <alignment/>
    </xf>
    <xf numFmtId="164" fontId="0" fillId="0" borderId="6" xfId="0" applyNumberFormat="1" applyBorder="1" applyAlignment="1">
      <alignment/>
    </xf>
    <xf numFmtId="164" fontId="0" fillId="0" borderId="6" xfId="0" applyBorder="1" applyAlignment="1">
      <alignment/>
    </xf>
    <xf numFmtId="164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28125" style="1" customWidth="1"/>
    <col min="2" max="2" width="33.28125" style="2" customWidth="1"/>
    <col min="3" max="3" width="0" style="3" hidden="1" customWidth="1"/>
    <col min="4" max="17" width="0" style="0" hidden="1" customWidth="1"/>
    <col min="18" max="18" width="0" style="4" hidden="1" customWidth="1"/>
    <col min="19" max="19" width="7.421875" style="2" customWidth="1"/>
    <col min="20" max="32" width="0" style="0" hidden="1" customWidth="1"/>
    <col min="33" max="33" width="0" style="4" hidden="1" customWidth="1"/>
    <col min="34" max="34" width="7.28125" style="2" customWidth="1"/>
    <col min="35" max="256" width="10.28125" style="0" customWidth="1"/>
  </cols>
  <sheetData>
    <row r="1" spans="1:34" s="8" customFormat="1" ht="12">
      <c r="A1" s="5" t="s">
        <v>0</v>
      </c>
      <c r="B1" s="6" t="s">
        <v>1</v>
      </c>
      <c r="C1" s="7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9" t="s">
        <v>17</v>
      </c>
      <c r="S1" s="6" t="s">
        <v>18</v>
      </c>
      <c r="T1" s="7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8" t="s">
        <v>31</v>
      </c>
      <c r="AG1" s="9" t="s">
        <v>32</v>
      </c>
      <c r="AH1" s="6" t="s">
        <v>33</v>
      </c>
    </row>
    <row r="2" spans="1:34" s="13" customFormat="1" ht="12.75" customHeight="1">
      <c r="A2" s="10"/>
      <c r="B2" s="11"/>
      <c r="C2" s="12">
        <v>1.5</v>
      </c>
      <c r="D2" s="13">
        <v>1.5</v>
      </c>
      <c r="E2" s="13">
        <v>1</v>
      </c>
      <c r="F2" s="13">
        <v>1</v>
      </c>
      <c r="G2" s="13">
        <v>1</v>
      </c>
      <c r="H2" s="13">
        <v>1</v>
      </c>
      <c r="I2" s="13">
        <v>1</v>
      </c>
      <c r="J2" s="13">
        <v>2</v>
      </c>
      <c r="K2" s="13">
        <v>1.5</v>
      </c>
      <c r="L2" s="13">
        <v>1.5</v>
      </c>
      <c r="M2" s="13">
        <v>1</v>
      </c>
      <c r="N2" s="13">
        <v>1</v>
      </c>
      <c r="O2" s="13">
        <v>1</v>
      </c>
      <c r="P2" s="13">
        <v>1</v>
      </c>
      <c r="Q2" s="13">
        <v>2</v>
      </c>
      <c r="R2" s="14">
        <v>1</v>
      </c>
      <c r="S2" s="11">
        <f>SUM(C2:R2)</f>
        <v>20</v>
      </c>
      <c r="T2" s="13">
        <v>2</v>
      </c>
      <c r="U2" s="13">
        <v>1</v>
      </c>
      <c r="V2" s="13">
        <v>1</v>
      </c>
      <c r="W2" s="13">
        <v>2</v>
      </c>
      <c r="X2" s="13">
        <v>1.5</v>
      </c>
      <c r="Y2" s="13">
        <v>1.5</v>
      </c>
      <c r="Z2" s="13">
        <v>1</v>
      </c>
      <c r="AA2" s="13">
        <v>1</v>
      </c>
      <c r="AB2" s="13">
        <v>1</v>
      </c>
      <c r="AC2" s="13">
        <v>1.5</v>
      </c>
      <c r="AD2" s="13">
        <v>1.5</v>
      </c>
      <c r="AE2" s="13">
        <v>2</v>
      </c>
      <c r="AF2" s="13">
        <v>1</v>
      </c>
      <c r="AG2" s="14">
        <v>2</v>
      </c>
      <c r="AH2" s="11">
        <f>SUM(T2:AG2)</f>
        <v>20</v>
      </c>
    </row>
    <row r="3" spans="1:34" ht="12.75" customHeight="1">
      <c r="A3" s="1">
        <v>30700</v>
      </c>
      <c r="B3" s="2" t="s">
        <v>34</v>
      </c>
      <c r="C3" s="3"/>
      <c r="R3" s="4"/>
      <c r="S3" s="2">
        <f>(C3*C$2+D3*D$2+E3*E$2+F3*F$2+G3*G$2+H3*H$2+I3*I$2+J3*J$2+K3*K$2+L3*L$2+M3*M$2+N3*N$2+O3*O$2+P3*P$2+Q3*Q$2+R3*R$2)/100</f>
        <v>0</v>
      </c>
      <c r="T3">
        <v>100</v>
      </c>
      <c r="U3">
        <v>100</v>
      </c>
      <c r="V3">
        <v>100</v>
      </c>
      <c r="W3">
        <v>0</v>
      </c>
      <c r="X3">
        <v>30</v>
      </c>
      <c r="Y3">
        <v>10</v>
      </c>
      <c r="Z3">
        <v>50</v>
      </c>
      <c r="AA3">
        <v>80</v>
      </c>
      <c r="AB3">
        <v>10</v>
      </c>
      <c r="AC3">
        <v>80</v>
      </c>
      <c r="AD3">
        <v>100</v>
      </c>
      <c r="AE3">
        <v>75</v>
      </c>
      <c r="AF3">
        <v>50</v>
      </c>
      <c r="AG3" s="4">
        <v>0</v>
      </c>
      <c r="AH3" s="2">
        <f>(T3*T$2+U3*U$2+V3*V$2+W3*W$2+X3*X$2+Y3*Y$2+Z3*Z$2+AA$2*AA3+AB$2*AB3+AC$2*AC3+AD$2*AD3+AE$2*AE3+AF$2*AF3+AG$2*AG3)/100</f>
        <v>10.7</v>
      </c>
    </row>
    <row r="4" spans="1:34" ht="12.75" customHeight="1">
      <c r="A4" s="1" t="s">
        <v>35</v>
      </c>
      <c r="B4" s="2" t="s">
        <v>36</v>
      </c>
      <c r="C4" s="3"/>
      <c r="R4" s="4"/>
      <c r="S4" s="2">
        <f>(C4*C$2+D4*D$2+E4*E$2+F4*F$2+G4*G$2+H4*H$2+I4*I$2+J4*J$2+K4*K$2+L4*L$2+M4*M$2+N4*N$2+O4*O$2+P4*P$2+Q4*Q$2+R4*R$2)/100</f>
        <v>0</v>
      </c>
      <c r="T4">
        <v>100</v>
      </c>
      <c r="U4">
        <v>80</v>
      </c>
      <c r="V4">
        <v>80</v>
      </c>
      <c r="W4">
        <v>80</v>
      </c>
      <c r="X4">
        <v>50</v>
      </c>
      <c r="Y4">
        <v>50</v>
      </c>
      <c r="Z4">
        <v>80</v>
      </c>
      <c r="AA4">
        <v>100</v>
      </c>
      <c r="AB4">
        <v>0</v>
      </c>
      <c r="AC4">
        <v>80</v>
      </c>
      <c r="AD4">
        <v>100</v>
      </c>
      <c r="AE4">
        <v>100</v>
      </c>
      <c r="AF4">
        <v>80</v>
      </c>
      <c r="AG4" s="4"/>
      <c r="AH4" s="2">
        <f>(T4*T$2+U4*U$2+V4*V$2+W4*W$2+X4*X$2+Y4*Y$2+Z4*Z$2+AA$2*AA4+AB$2*AB4+AC$2*AC4+AD$2*AD4+AE$2*AE4+AF$2*AF4+AG$2*AG4)/100</f>
        <v>14</v>
      </c>
    </row>
    <row r="5" spans="1:34" ht="12.75" customHeight="1">
      <c r="A5" s="1">
        <v>28148</v>
      </c>
      <c r="B5" s="2" t="s">
        <v>37</v>
      </c>
      <c r="C5" s="3">
        <v>0</v>
      </c>
      <c r="D5">
        <v>10</v>
      </c>
      <c r="E5">
        <v>50</v>
      </c>
      <c r="F5">
        <v>100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50</v>
      </c>
      <c r="N5">
        <v>10</v>
      </c>
      <c r="O5">
        <v>100</v>
      </c>
      <c r="P5">
        <v>100</v>
      </c>
      <c r="Q5">
        <v>0</v>
      </c>
      <c r="R5" s="4">
        <v>0</v>
      </c>
      <c r="S5" s="2">
        <f>(C5*C$2+D5*D$2+E5*E$2+F5*F$2+G5*G$2+H5*H$2+I5*I$2+J5*J$2+K5*K$2+L5*L$2+M5*M$2+N5*N$2+O5*O$2+P5*P$2+Q5*Q$2+R5*R$2)/100</f>
        <v>4.25</v>
      </c>
      <c r="AG5" s="4"/>
      <c r="AH5" s="2">
        <f>(T5*T$2+U5*U$2+V5*V$2+W5*W$2+X5*X$2+Y5*Y$2+Z5*Z$2+AA$2*AA5+AB$2*AB5+AC$2*AC5+AD$2*AD5+AE$2*AE5+AF$2*AF5+AG$2*AG5)/100</f>
        <v>0</v>
      </c>
    </row>
    <row r="6" spans="1:34" ht="12.75" customHeight="1">
      <c r="A6" s="1">
        <v>33699</v>
      </c>
      <c r="B6" s="2" t="s">
        <v>38</v>
      </c>
      <c r="C6" s="3"/>
      <c r="R6" s="4"/>
      <c r="S6" s="2">
        <f>(C6*C$2+D6*D$2+E6*E$2+F6*F$2+G6*G$2+H6*H$2+I6*I$2+J6*J$2+K6*K$2+L6*L$2+M6*M$2+N6*N$2+O6*O$2+P6*P$2+Q6*Q$2+R6*R$2)/100</f>
        <v>0</v>
      </c>
      <c r="T6">
        <v>100</v>
      </c>
      <c r="U6">
        <v>75</v>
      </c>
      <c r="V6">
        <v>75</v>
      </c>
      <c r="W6">
        <v>0</v>
      </c>
      <c r="X6">
        <v>75</v>
      </c>
      <c r="Y6">
        <v>20</v>
      </c>
      <c r="Z6">
        <v>100</v>
      </c>
      <c r="AA6">
        <v>100</v>
      </c>
      <c r="AB6">
        <v>75</v>
      </c>
      <c r="AC6">
        <v>75</v>
      </c>
      <c r="AD6">
        <v>75</v>
      </c>
      <c r="AE6">
        <v>20</v>
      </c>
      <c r="AF6">
        <v>0</v>
      </c>
      <c r="AG6" s="4">
        <v>0</v>
      </c>
      <c r="AH6" s="2">
        <f>(T6*T$2+U6*U$2+V6*V$2+W6*W$2+X6*X$2+Y6*Y$2+Z6*Z$2+AA$2*AA6+AB$2*AB6+AC$2*AC6+AD$2*AD6+AE$2*AE6+AF$2*AF6+AG$2*AG6)/100</f>
        <v>10.325</v>
      </c>
    </row>
    <row r="7" spans="1:34" ht="12.75" customHeight="1">
      <c r="A7" s="1">
        <v>33708</v>
      </c>
      <c r="B7" s="2" t="s">
        <v>39</v>
      </c>
      <c r="C7" s="3"/>
      <c r="R7" s="4"/>
      <c r="S7" s="2">
        <f>(C7*C$2+D7*D$2+E7*E$2+F7*F$2+G7*G$2+H7*H$2+I7*I$2+J7*J$2+K7*K$2+L7*L$2+M7*M$2+N7*N$2+O7*O$2+P7*P$2+Q7*Q$2+R7*R$2)/100</f>
        <v>0</v>
      </c>
      <c r="T7">
        <v>100</v>
      </c>
      <c r="U7">
        <v>50</v>
      </c>
      <c r="V7">
        <v>80</v>
      </c>
      <c r="W7">
        <v>10</v>
      </c>
      <c r="X7">
        <v>90</v>
      </c>
      <c r="Y7">
        <v>20</v>
      </c>
      <c r="Z7">
        <v>75</v>
      </c>
      <c r="AA7">
        <v>75</v>
      </c>
      <c r="AB7">
        <v>100</v>
      </c>
      <c r="AC7">
        <v>80</v>
      </c>
      <c r="AD7">
        <v>90</v>
      </c>
      <c r="AE7">
        <v>90</v>
      </c>
      <c r="AF7">
        <v>10</v>
      </c>
      <c r="AG7" s="4">
        <v>0</v>
      </c>
      <c r="AH7" s="2">
        <f>(T7*T$2+U7*U$2+V7*V$2+W7*W$2+X7*X$2+Y7*Y$2+Z7*Z$2+AA$2*AA7+AB$2*AB7+AC$2*AC7+AD$2*AD7+AE$2*AE7+AF$2*AF7+AG$2*AG7)/100</f>
        <v>12.1</v>
      </c>
    </row>
    <row r="8" spans="1:34" ht="12">
      <c r="A8" s="1">
        <v>33715</v>
      </c>
      <c r="B8" s="2" t="s">
        <v>40</v>
      </c>
      <c r="C8" s="3">
        <v>50</v>
      </c>
      <c r="D8">
        <v>75</v>
      </c>
      <c r="E8">
        <v>75</v>
      </c>
      <c r="F8">
        <v>75</v>
      </c>
      <c r="G8">
        <v>80</v>
      </c>
      <c r="H8">
        <v>100</v>
      </c>
      <c r="I8">
        <v>100</v>
      </c>
      <c r="J8">
        <v>100</v>
      </c>
      <c r="K8">
        <v>50</v>
      </c>
      <c r="L8">
        <v>75</v>
      </c>
      <c r="M8">
        <v>100</v>
      </c>
      <c r="N8">
        <v>100</v>
      </c>
      <c r="O8">
        <v>75</v>
      </c>
      <c r="P8">
        <v>100</v>
      </c>
      <c r="Q8">
        <v>100</v>
      </c>
      <c r="R8" s="4">
        <v>25</v>
      </c>
      <c r="S8" s="2">
        <f>(C8*C$2+D8*D$2+E8*E$2+F8*F$2+G8*G$2+H8*H$2+I8*I$2+J8*J$2+K8*K$2+L8*L$2+M8*M$2+N8*N$2+O8*O$2+P8*P$2+Q8*Q$2+R8*R$2)/100</f>
        <v>16.05</v>
      </c>
      <c r="AG8" s="4"/>
      <c r="AH8" s="2">
        <f>(T8*T$2+U8*U$2+V8*V$2+W8*W$2+X8*X$2+Y8*Y$2+Z8*Z$2+AA$2*AA8+AB$2*AB8+AC$2*AC8+AD$2*AD8+AE$2*AE8+AF$2*AF8+AG$2*AG8)/100</f>
        <v>0</v>
      </c>
    </row>
    <row r="9" spans="1:34" ht="12">
      <c r="A9" s="1">
        <v>28159</v>
      </c>
      <c r="B9" s="2" t="s">
        <v>41</v>
      </c>
      <c r="C9" s="3">
        <v>75</v>
      </c>
      <c r="D9">
        <v>30</v>
      </c>
      <c r="E9">
        <v>50</v>
      </c>
      <c r="F9">
        <v>10</v>
      </c>
      <c r="G9">
        <v>75</v>
      </c>
      <c r="H9">
        <v>0</v>
      </c>
      <c r="I9">
        <v>10</v>
      </c>
      <c r="J9">
        <v>0</v>
      </c>
      <c r="K9">
        <v>75</v>
      </c>
      <c r="L9">
        <v>20</v>
      </c>
      <c r="M9">
        <v>100</v>
      </c>
      <c r="N9">
        <v>0</v>
      </c>
      <c r="O9">
        <v>75</v>
      </c>
      <c r="P9">
        <v>75</v>
      </c>
      <c r="Q9">
        <v>0</v>
      </c>
      <c r="R9" s="4">
        <v>10</v>
      </c>
      <c r="S9" s="2">
        <f>(C9*C$2+D9*D$2+E9*E$2+F9*F$2+G9*G$2+H9*H$2+I9*I$2+J9*J$2+K9*K$2+L9*L$2+M9*M$2+N9*N$2+O9*O$2+P9*P$2+Q9*Q$2+R9*R$2)/100</f>
        <v>7.05</v>
      </c>
      <c r="AG9" s="4"/>
      <c r="AH9" s="2">
        <f>(T9*T$2+U9*U$2+V9*V$2+W9*W$2+X9*X$2+Y9*Y$2+Z9*Z$2+AA$2*AA9+AB$2*AB9+AC$2*AC9+AD$2*AD9+AE$2*AE9+AF$2*AF9+AG$2*AG9)/100</f>
        <v>0</v>
      </c>
    </row>
    <row r="10" spans="1:34" ht="12">
      <c r="A10" s="1">
        <v>25371</v>
      </c>
      <c r="B10" s="2" t="s">
        <v>42</v>
      </c>
      <c r="C10" s="3">
        <v>80</v>
      </c>
      <c r="D10">
        <v>20</v>
      </c>
      <c r="E10">
        <v>80</v>
      </c>
      <c r="F10">
        <v>100</v>
      </c>
      <c r="G10">
        <v>20</v>
      </c>
      <c r="H10">
        <v>0</v>
      </c>
      <c r="I10">
        <v>75</v>
      </c>
      <c r="J10">
        <v>0</v>
      </c>
      <c r="K10">
        <v>10</v>
      </c>
      <c r="L10">
        <v>10</v>
      </c>
      <c r="M10">
        <v>80</v>
      </c>
      <c r="N10">
        <v>20</v>
      </c>
      <c r="O10">
        <v>20</v>
      </c>
      <c r="P10">
        <v>50</v>
      </c>
      <c r="Q10">
        <v>0</v>
      </c>
      <c r="R10" s="4">
        <v>80</v>
      </c>
      <c r="S10" s="2">
        <f>(C10*C$2+D10*D$2+E10*E$2+F10*F$2+G10*G$2+H10*H$2+I10*I$2+J10*J$2+K10*K$2+L10*L$2+M10*M$2+N10*N$2+O10*O$2+P10*P$2+Q10*Q$2+R10*R$2)/100</f>
        <v>7.05</v>
      </c>
      <c r="AG10" s="4"/>
      <c r="AH10" s="2">
        <f>(T10*T$2+U10*U$2+V10*V$2+W10*W$2+X10*X$2+Y10*Y$2+Z10*Z$2+AA$2*AA10+AB$2*AB10+AC$2*AC10+AD$2*AD10+AE$2*AE10+AF$2*AF10+AG$2*AG10)/100</f>
        <v>0</v>
      </c>
    </row>
    <row r="11" spans="1:34" ht="12">
      <c r="A11" s="1">
        <v>30743</v>
      </c>
      <c r="B11" s="2" t="s">
        <v>43</v>
      </c>
      <c r="C11" s="3">
        <v>50</v>
      </c>
      <c r="D11">
        <v>50</v>
      </c>
      <c r="E11">
        <v>50</v>
      </c>
      <c r="F11">
        <v>75</v>
      </c>
      <c r="G11">
        <v>20</v>
      </c>
      <c r="H11">
        <v>0</v>
      </c>
      <c r="I11">
        <v>0</v>
      </c>
      <c r="J11">
        <v>0</v>
      </c>
      <c r="K11">
        <v>10</v>
      </c>
      <c r="L11">
        <v>0</v>
      </c>
      <c r="M11">
        <v>10</v>
      </c>
      <c r="N11">
        <v>100</v>
      </c>
      <c r="O11">
        <v>80</v>
      </c>
      <c r="P11">
        <v>50</v>
      </c>
      <c r="Q11">
        <v>0</v>
      </c>
      <c r="R11" s="4">
        <v>80</v>
      </c>
      <c r="S11" s="2">
        <f>(C11*C$2+D11*D$2+E11*E$2+F11*F$2+G11*G$2+H11*H$2+I11*I$2+J11*J$2+K11*K$2+L11*L$2+M11*M$2+N11*N$2+O11*O$2+P11*P$2+Q11*Q$2+R11*R$2)/100</f>
        <v>6.3</v>
      </c>
      <c r="AG11" s="4"/>
      <c r="AH11" s="2">
        <f>(T11*T$2+U11*U$2+V11*V$2+W11*W$2+X11*X$2+Y11*Y$2+Z11*Z$2+AA$2*AA11+AB$2*AB11+AC$2*AC11+AD$2*AD11+AE$2*AE11+AF$2*AF11+AG$2*AG11)/100</f>
        <v>0</v>
      </c>
    </row>
    <row r="12" spans="1:34" ht="12">
      <c r="A12" s="1">
        <v>34441</v>
      </c>
      <c r="B12" s="2" t="s">
        <v>44</v>
      </c>
      <c r="C12" s="3">
        <v>100</v>
      </c>
      <c r="D12">
        <v>10</v>
      </c>
      <c r="E12">
        <v>80</v>
      </c>
      <c r="F12">
        <v>20</v>
      </c>
      <c r="G12">
        <v>75</v>
      </c>
      <c r="H12">
        <v>0</v>
      </c>
      <c r="I12">
        <v>10</v>
      </c>
      <c r="J12">
        <v>30</v>
      </c>
      <c r="K12">
        <v>80</v>
      </c>
      <c r="L12">
        <v>20</v>
      </c>
      <c r="M12">
        <v>0</v>
      </c>
      <c r="N12">
        <v>0</v>
      </c>
      <c r="O12">
        <v>80</v>
      </c>
      <c r="P12">
        <v>80</v>
      </c>
      <c r="Q12">
        <v>0</v>
      </c>
      <c r="R12" s="4">
        <v>100</v>
      </c>
      <c r="S12" s="2">
        <f>(C12*C$2+D12*D$2+E12*E$2+F12*F$2+G12*G$2+H12*H$2+I12*I$2+J12*J$2+K12*K$2+L12*L$2+M12*M$2+N12*N$2+O12*O$2+P12*P$2+Q12*Q$2+R12*R$2)/100</f>
        <v>8.2</v>
      </c>
      <c r="AG12" s="4"/>
      <c r="AH12" s="2">
        <f>(T12*T$2+U12*U$2+V12*V$2+W12*W$2+X12*X$2+Y12*Y$2+Z12*Z$2+AA$2*AA12+AB$2*AB12+AC$2*AC12+AD$2*AD12+AE$2*AE12+AF$2*AF12+AG$2*AG12)/100</f>
        <v>0</v>
      </c>
    </row>
    <row r="13" spans="1:34" ht="12">
      <c r="A13" s="1">
        <v>28171</v>
      </c>
      <c r="B13" s="2" t="s">
        <v>45</v>
      </c>
      <c r="C13" s="3">
        <v>20</v>
      </c>
      <c r="D13">
        <v>20</v>
      </c>
      <c r="E13">
        <v>50</v>
      </c>
      <c r="F13">
        <v>75</v>
      </c>
      <c r="G13">
        <v>75</v>
      </c>
      <c r="H13">
        <v>0</v>
      </c>
      <c r="I13">
        <v>20</v>
      </c>
      <c r="J13">
        <v>0</v>
      </c>
      <c r="K13">
        <v>0</v>
      </c>
      <c r="L13">
        <v>20</v>
      </c>
      <c r="M13">
        <v>20</v>
      </c>
      <c r="N13">
        <v>0</v>
      </c>
      <c r="O13">
        <v>75</v>
      </c>
      <c r="P13">
        <v>80</v>
      </c>
      <c r="Q13">
        <v>10</v>
      </c>
      <c r="R13" s="4">
        <v>20</v>
      </c>
      <c r="S13" s="2">
        <f>(C13*C$2+D13*D$2+E13*E$2+F13*F$2+G13*G$2+H13*H$2+I13*I$2+J13*J$2+K13*K$2+L13*L$2+M13*M$2+N13*N$2+O13*O$2+P13*P$2+Q13*Q$2+R13*R$2)/100</f>
        <v>5.25</v>
      </c>
      <c r="AG13" s="4"/>
      <c r="AH13" s="2">
        <f>(T13*T$2+U13*U$2+V13*V$2+W13*W$2+X13*X$2+Y13*Y$2+Z13*Z$2+AA$2*AA13+AB$2*AB13+AC$2*AC13+AD$2*AD13+AE$2*AE13+AF$2*AF13+AG$2*AG13)/100</f>
        <v>0</v>
      </c>
    </row>
    <row r="14" spans="1:34" ht="12">
      <c r="A14" s="1">
        <v>18706</v>
      </c>
      <c r="B14" s="2" t="s">
        <v>46</v>
      </c>
      <c r="C14" s="3"/>
      <c r="R14" s="4"/>
      <c r="S14" s="2">
        <f>(C14*C$2+D14*D$2+E14*E$2+F14*F$2+G14*G$2+H14*H$2+I14*I$2+J14*J$2+K14*K$2+L14*L$2+M14*M$2+N14*N$2+O14*O$2+P14*P$2+Q14*Q$2+R14*R$2)/100</f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 s="4">
        <v>0</v>
      </c>
      <c r="AH14" s="2">
        <f>(T14*T$2+U14*U$2+V14*V$2+W14*W$2+X14*X$2+Y14*Y$2+Z14*Z$2+AA$2*AA14+AB$2*AB14+AC$2*AC14+AD$2*AD14+AE$2*AE14+AF$2*AF14+AG$2*AG14)/100</f>
        <v>0</v>
      </c>
    </row>
    <row r="15" spans="1:34" ht="12">
      <c r="A15" s="1">
        <v>30748</v>
      </c>
      <c r="B15" s="2" t="s">
        <v>47</v>
      </c>
      <c r="C15" s="3"/>
      <c r="R15" s="4"/>
      <c r="S15" s="2">
        <f>(C15*C$2+D15*D$2+E15*E$2+F15*F$2+G15*G$2+H15*H$2+I15*I$2+J15*J$2+K15*K$2+L15*L$2+M15*M$2+N15*N$2+O15*O$2+P15*P$2+Q15*Q$2+R15*R$2)/100</f>
        <v>0</v>
      </c>
      <c r="T15">
        <v>100</v>
      </c>
      <c r="U15">
        <v>100</v>
      </c>
      <c r="V15">
        <v>80</v>
      </c>
      <c r="W15">
        <v>80</v>
      </c>
      <c r="X15">
        <v>50</v>
      </c>
      <c r="Y15">
        <v>20</v>
      </c>
      <c r="Z15">
        <v>10</v>
      </c>
      <c r="AA15">
        <v>80</v>
      </c>
      <c r="AB15">
        <v>90</v>
      </c>
      <c r="AC15">
        <v>10</v>
      </c>
      <c r="AD15">
        <v>0</v>
      </c>
      <c r="AE15">
        <v>50</v>
      </c>
      <c r="AF15">
        <v>0</v>
      </c>
      <c r="AG15" s="4">
        <v>10</v>
      </c>
      <c r="AH15" s="2">
        <f>(T15*T$2+U15*U$2+V15*V$2+W15*W$2+X15*X$2+Y15*Y$2+Z15*Z$2+AA$2*AA15+AB$2*AB15+AC$2*AC15+AD$2*AD15+AE$2*AE15+AF$2*AF15+AG$2*AG15)/100</f>
        <v>9.6</v>
      </c>
    </row>
    <row r="16" spans="1:34" ht="12">
      <c r="A16" s="1">
        <v>28179</v>
      </c>
      <c r="B16" s="2" t="s">
        <v>48</v>
      </c>
      <c r="C16" s="3">
        <v>30</v>
      </c>
      <c r="D16">
        <v>10</v>
      </c>
      <c r="E16">
        <v>75</v>
      </c>
      <c r="F16">
        <v>50</v>
      </c>
      <c r="G16">
        <v>50</v>
      </c>
      <c r="H16">
        <v>0</v>
      </c>
      <c r="I16">
        <v>10</v>
      </c>
      <c r="J16">
        <v>0</v>
      </c>
      <c r="K16">
        <v>10</v>
      </c>
      <c r="L16">
        <v>0</v>
      </c>
      <c r="M16">
        <v>0</v>
      </c>
      <c r="N16">
        <v>10</v>
      </c>
      <c r="O16">
        <v>100</v>
      </c>
      <c r="P16">
        <v>10</v>
      </c>
      <c r="Q16">
        <v>0</v>
      </c>
      <c r="R16" s="4">
        <v>0</v>
      </c>
      <c r="S16" s="2">
        <f>(C16*C$2+D16*D$2+E16*E$2+F16*F$2+G16*G$2+H16*H$2+I16*I$2+J16*J$2+K16*K$2+L16*L$2+M16*M$2+N16*N$2+O16*O$2+P16*P$2+Q16*Q$2+R16*R$2)/100</f>
        <v>3.8</v>
      </c>
      <c r="AG16" s="4"/>
      <c r="AH16" s="2">
        <f>(T16*T$2+U16*U$2+V16*V$2+W16*W$2+X16*X$2+Y16*Y$2+Z16*Z$2+AA$2*AA16+AB$2*AB16+AC$2*AC16+AD$2*AD16+AE$2*AE16+AF$2*AF16+AG$2*AG16)/100</f>
        <v>0</v>
      </c>
    </row>
    <row r="17" spans="1:34" ht="12">
      <c r="A17" s="1">
        <v>33732</v>
      </c>
      <c r="B17" s="2" t="s">
        <v>49</v>
      </c>
      <c r="C17" s="3">
        <v>30</v>
      </c>
      <c r="D17">
        <v>75</v>
      </c>
      <c r="E17">
        <v>80</v>
      </c>
      <c r="F17">
        <v>100</v>
      </c>
      <c r="G17">
        <v>0</v>
      </c>
      <c r="H17">
        <v>0</v>
      </c>
      <c r="I17">
        <v>0</v>
      </c>
      <c r="J17">
        <v>0</v>
      </c>
      <c r="K17">
        <v>100</v>
      </c>
      <c r="L17">
        <v>100</v>
      </c>
      <c r="M17">
        <v>50</v>
      </c>
      <c r="N17">
        <v>100</v>
      </c>
      <c r="O17">
        <v>100</v>
      </c>
      <c r="P17">
        <v>80</v>
      </c>
      <c r="Q17">
        <v>0</v>
      </c>
      <c r="R17" s="4">
        <v>0</v>
      </c>
      <c r="S17" s="2">
        <f>(C17*C$2+D17*D$2+E17*E$2+F17*F$2+G17*G$2+H17*H$2+I17*I$2+J17*J$2+K17*K$2+L17*L$2+M17*M$2+N17*N$2+O17*O$2+P17*P$2+Q17*Q$2+R17*R$2)/100</f>
        <v>9.675</v>
      </c>
      <c r="AG17" s="4"/>
      <c r="AH17" s="2">
        <f>(T17*T$2+U17*U$2+V17*V$2+W17*W$2+X17*X$2+Y17*Y$2+Z17*Z$2+AA$2*AA17+AB$2*AB17+AC$2*AC17+AD$2*AD17+AE$2*AE17+AF$2*AF17+AG$2*AG17)/100</f>
        <v>0</v>
      </c>
    </row>
  </sheetData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4"/>
  <sheetViews>
    <sheetView workbookViewId="0" topLeftCell="A1">
      <selection activeCell="A1" sqref="A1"/>
    </sheetView>
  </sheetViews>
  <sheetFormatPr defaultColWidth="9.140625" defaultRowHeight="12.75"/>
  <cols>
    <col min="1" max="1" width="7.28125" style="1" customWidth="1"/>
    <col min="2" max="2" width="31.00390625" style="2" customWidth="1"/>
    <col min="3" max="3" width="0" style="3" hidden="1" customWidth="1"/>
    <col min="4" max="17" width="0" style="0" hidden="1" customWidth="1"/>
    <col min="18" max="18" width="0" style="4" hidden="1" customWidth="1"/>
    <col min="19" max="19" width="7.421875" style="2" customWidth="1"/>
    <col min="20" max="32" width="0" style="0" hidden="1" customWidth="1"/>
    <col min="33" max="33" width="0" style="4" hidden="1" customWidth="1"/>
    <col min="34" max="34" width="7.28125" style="2" customWidth="1"/>
    <col min="35" max="256" width="10.28125" style="0" customWidth="1"/>
  </cols>
  <sheetData>
    <row r="1" spans="1:34" s="8" customFormat="1" ht="12">
      <c r="A1" s="5" t="s">
        <v>50</v>
      </c>
      <c r="B1" s="6" t="s">
        <v>51</v>
      </c>
      <c r="C1" s="7" t="s">
        <v>52</v>
      </c>
      <c r="D1" s="8" t="s">
        <v>53</v>
      </c>
      <c r="E1" s="8" t="s">
        <v>54</v>
      </c>
      <c r="F1" s="8" t="s">
        <v>55</v>
      </c>
      <c r="G1" s="8" t="s">
        <v>56</v>
      </c>
      <c r="H1" s="8" t="s">
        <v>57</v>
      </c>
      <c r="I1" s="8" t="s">
        <v>58</v>
      </c>
      <c r="J1" s="8" t="s">
        <v>59</v>
      </c>
      <c r="K1" s="8" t="s">
        <v>60</v>
      </c>
      <c r="L1" s="8" t="s">
        <v>61</v>
      </c>
      <c r="M1" s="8" t="s">
        <v>62</v>
      </c>
      <c r="N1" s="8" t="s">
        <v>63</v>
      </c>
      <c r="O1" s="8" t="s">
        <v>64</v>
      </c>
      <c r="P1" s="8" t="s">
        <v>65</v>
      </c>
      <c r="Q1" s="8" t="s">
        <v>66</v>
      </c>
      <c r="R1" s="9" t="s">
        <v>67</v>
      </c>
      <c r="S1" s="6" t="s">
        <v>68</v>
      </c>
      <c r="T1" s="7" t="s">
        <v>69</v>
      </c>
      <c r="U1" s="8" t="s">
        <v>70</v>
      </c>
      <c r="V1" s="8" t="s">
        <v>71</v>
      </c>
      <c r="W1" s="8" t="s">
        <v>72</v>
      </c>
      <c r="X1" s="8" t="s">
        <v>73</v>
      </c>
      <c r="Y1" s="8" t="s">
        <v>74</v>
      </c>
      <c r="Z1" s="8" t="s">
        <v>75</v>
      </c>
      <c r="AA1" s="8" t="s">
        <v>76</v>
      </c>
      <c r="AB1" s="8" t="s">
        <v>77</v>
      </c>
      <c r="AC1" s="8" t="s">
        <v>78</v>
      </c>
      <c r="AD1" s="8" t="s">
        <v>79</v>
      </c>
      <c r="AE1" s="8" t="s">
        <v>80</v>
      </c>
      <c r="AF1" s="8" t="s">
        <v>81</v>
      </c>
      <c r="AG1" s="9" t="s">
        <v>82</v>
      </c>
      <c r="AH1" s="6" t="s">
        <v>83</v>
      </c>
    </row>
    <row r="2" spans="1:34" s="13" customFormat="1" ht="12.75" customHeight="1">
      <c r="A2" s="10"/>
      <c r="B2" s="11"/>
      <c r="C2" s="12">
        <v>1.5</v>
      </c>
      <c r="D2" s="13">
        <v>1.5</v>
      </c>
      <c r="E2" s="13">
        <v>1</v>
      </c>
      <c r="F2" s="13">
        <v>1</v>
      </c>
      <c r="G2" s="13">
        <v>1</v>
      </c>
      <c r="H2" s="13">
        <v>1</v>
      </c>
      <c r="I2" s="13">
        <v>1</v>
      </c>
      <c r="J2" s="13">
        <v>2</v>
      </c>
      <c r="K2" s="13">
        <v>1.5</v>
      </c>
      <c r="L2" s="13">
        <v>1.5</v>
      </c>
      <c r="M2" s="13">
        <v>1</v>
      </c>
      <c r="N2" s="13">
        <v>1</v>
      </c>
      <c r="O2" s="13">
        <v>1</v>
      </c>
      <c r="P2" s="13">
        <v>1</v>
      </c>
      <c r="Q2" s="13">
        <v>2</v>
      </c>
      <c r="R2" s="14">
        <v>1</v>
      </c>
      <c r="S2" s="11">
        <f>SUM(C2:R2)</f>
        <v>20</v>
      </c>
      <c r="T2" s="13">
        <v>2</v>
      </c>
      <c r="U2" s="13">
        <v>1</v>
      </c>
      <c r="V2" s="13">
        <v>1</v>
      </c>
      <c r="W2" s="13">
        <v>2</v>
      </c>
      <c r="X2" s="13">
        <v>1.5</v>
      </c>
      <c r="Y2" s="13">
        <v>1.5</v>
      </c>
      <c r="Z2" s="13">
        <v>1</v>
      </c>
      <c r="AA2" s="13">
        <v>1</v>
      </c>
      <c r="AB2" s="13">
        <v>1</v>
      </c>
      <c r="AC2" s="13">
        <v>1.5</v>
      </c>
      <c r="AD2" s="13">
        <v>1.5</v>
      </c>
      <c r="AE2" s="13">
        <v>2</v>
      </c>
      <c r="AF2" s="13">
        <v>1</v>
      </c>
      <c r="AG2" s="14">
        <v>2</v>
      </c>
      <c r="AH2" s="11">
        <f>SUM(T2:AG2)</f>
        <v>20</v>
      </c>
    </row>
    <row r="3" spans="1:34" ht="12.75" customHeight="1">
      <c r="A3" s="1">
        <v>14533</v>
      </c>
      <c r="B3" s="2" t="s">
        <v>84</v>
      </c>
      <c r="C3" s="3">
        <v>75</v>
      </c>
      <c r="D3">
        <v>80</v>
      </c>
      <c r="E3">
        <v>100</v>
      </c>
      <c r="F3">
        <v>100</v>
      </c>
      <c r="G3">
        <v>10</v>
      </c>
      <c r="H3">
        <v>0</v>
      </c>
      <c r="I3">
        <v>0</v>
      </c>
      <c r="J3">
        <v>0</v>
      </c>
      <c r="K3">
        <v>20</v>
      </c>
      <c r="L3">
        <v>50</v>
      </c>
      <c r="M3">
        <v>70</v>
      </c>
      <c r="N3">
        <v>30</v>
      </c>
      <c r="O3">
        <v>100</v>
      </c>
      <c r="P3">
        <v>50</v>
      </c>
      <c r="Q3">
        <v>10</v>
      </c>
      <c r="R3" s="4">
        <v>100</v>
      </c>
      <c r="S3" s="2">
        <f>(C3*C$2+D3*D$2+E3*E$2+F3*F$2+G3*G$2+H3*H$2+I3*I$2+J3*J$2+K3*K$2+L3*L$2+M3*M$2+N3*N$2+O3*O$2+P3*P$2+Q3*Q$2+R3*R$2)/100</f>
        <v>9.175</v>
      </c>
      <c r="AG3" s="4"/>
      <c r="AH3" s="2">
        <f>(T3*T$2+U3*U$2+V3*V$2+W3*W$2+X3*X$2+Y3*Y$2+Z3*Z$2+AA$2*AA3+AB$2*AB3+AC$2*AC3+AD$2*AD3+AE$2*AE3+AF$2*AF3+AG$2*AG3)/100</f>
        <v>0</v>
      </c>
    </row>
    <row r="4" spans="1:34" ht="12">
      <c r="A4" s="1">
        <v>27643</v>
      </c>
      <c r="B4" s="2" t="s">
        <v>85</v>
      </c>
      <c r="C4" s="3"/>
      <c r="T4">
        <v>50</v>
      </c>
      <c r="U4">
        <v>100</v>
      </c>
      <c r="V4">
        <v>100</v>
      </c>
      <c r="W4">
        <v>0</v>
      </c>
      <c r="X4">
        <v>80</v>
      </c>
      <c r="Y4">
        <v>20</v>
      </c>
      <c r="Z4">
        <v>30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 s="4">
        <v>0</v>
      </c>
      <c r="AH4" s="2">
        <f>(T4*T$2+U4*U$2+V4*V$2+W4*W$2+X4*X$2+Y4*Y$2+Z4*Z$2+AA$2*AA4+AB$2*AB4+AC$2*AC4+AD$2*AD4+AE$2*AE4+AF$2*AF4+AG$2*AG4)/100</f>
        <v>4.8</v>
      </c>
    </row>
  </sheetData>
  <printOptions/>
  <pageMargins left="0.7875" right="0.7875" top="0.7875" bottom="0.7875" header="0.09861111111111111" footer="0.09861111111111111"/>
  <pageSetup fitToHeight="0"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2004-07-12T09:52:54Z</cp:lastPrinted>
  <dcterms:created xsi:type="dcterms:W3CDTF">2004-07-10T21:44:42Z</dcterms:created>
  <dcterms:modified xsi:type="dcterms:W3CDTF">2004-07-12T09:53:01Z</dcterms:modified>
  <cp:category/>
  <cp:version/>
  <cp:contentType/>
  <cp:contentStatus/>
  <cp:revision>54</cp:revision>
</cp:coreProperties>
</file>